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249DB2D8-3912-4EBB-95AF-E962FA6EA172}" xr6:coauthVersionLast="47" xr6:coauthVersionMax="47" xr10:uidLastSave="{00000000-0000-0000-0000-000000000000}"/>
  <bookViews>
    <workbookView xWindow="-108" yWindow="-108" windowWidth="23256" windowHeight="12456" xr2:uid="{04EB7187-F939-44BA-87C9-9417A9B5BE3C}"/>
  </bookViews>
  <sheets>
    <sheet name="General Medicine Impor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10" i="1" l="1"/>
  <c r="O11" i="1"/>
  <c r="X10" i="1"/>
  <c r="X11" i="1"/>
  <c r="Y11" i="1" s="1"/>
  <c r="Y10" i="1" l="1"/>
  <c r="X9" i="1"/>
  <c r="O9" i="1"/>
  <c r="Y9" i="1" s="1"/>
</calcChain>
</file>

<file path=xl/sharedStrings.xml><?xml version="1.0" encoding="utf-8"?>
<sst xmlns="http://schemas.openxmlformats.org/spreadsheetml/2006/main" count="43" uniqueCount="43">
  <si>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</si>
  <si>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</si>
  <si>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</si>
  <si>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</si>
  <si>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</si>
  <si>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</si>
  <si>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</si>
  <si>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</si>
  <si>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</si>
  <si>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</si>
  <si>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</si>
  <si>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</si>
  <si>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</si>
  <si>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</si>
  <si>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</si>
  <si>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</si>
  <si>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</si>
  <si>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</si>
  <si>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</si>
  <si>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</si>
  <si>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</si>
  <si>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</si>
  <si>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</si>
  <si>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</si>
  <si>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</si>
  <si>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</si>
  <si>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</si>
  <si>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</si>
  <si>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</si>
  <si>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</si>
  <si>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Ref. No. of item in MCC formulary</t>
  </si>
  <si>
    <t>Generic Name of Item</t>
  </si>
  <si>
    <t>Dosage Form with Strength</t>
  </si>
  <si>
    <t>Trade Name</t>
  </si>
  <si>
    <t>Roche Pakistan Karachi.</t>
  </si>
  <si>
    <t>Roche/Borehinger Germany</t>
  </si>
  <si>
    <t>Hoffman La Roche/Roche USA/Germany</t>
  </si>
  <si>
    <t>Epoetin-β</t>
  </si>
  <si>
    <t>5000 IU PFS</t>
  </si>
  <si>
    <t>Recormon 5000 PFS</t>
  </si>
  <si>
    <t>Rituximab</t>
  </si>
  <si>
    <t>500 mg/50ml Vial</t>
  </si>
  <si>
    <t>Ristova 500mg/50ml Vial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</si>
</sst>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scheme val="minor"/>
    </font>
    <font>
      <sz val="11"/>
      <color theme="1"/>
      <name val="Calibri"/>
      <family val="2"/>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sz val="18"/>
      <name val="Calibri"/>
      <family val="2"/>
    </font>
    <font>
      <sz val="11"/>
      <color theme="1"/>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b/>
      <sz val="10"/>
      <color theme="1"/>
      <name val="Times New Roman"/>
      <family val="1"/>
    </font>
    <font>
      <sz val="10"/>
      <name val="Times New Roman"/>
      <family val="1"/>
    </font>
    <font>
      <sz val="12"/>
      <color theme="1"/>
      <name val="Calibri"/>
      <family val="2"/>
    </font>
    <font>
      <b/>
      <sz val="12"/>
      <color rgb="FF000000"/>
      <name val="Calibri"/>
      <family val="2"/>
    </font>
    <font>
      <b/>
      <sz val="12"/>
      <color theme="1"/>
      <name val="Calibri"/>
      <family val="2"/>
    </font>
    <font>
      <sz val="12"/>
      <color theme="1"/>
      <name val="Calibri"/>
      <family val="2"/>
      <scheme val="minor"/>
    </font>
    <font>
      <sz val="11"/>
      <color theme="1"/>
      <name val="Calibri"/>
      <family val="2"/>
    </font>
    <font>
      <b/>
      <sz val="10"/>
      <color theme="1"/>
      <name val="Calibri"/>
      <family val="2"/>
    </font>
    <font>
      <b/>
      <sz val="14"/>
      <color theme="1"/>
      <name val="Calibri"/>
      <family val="2"/>
    </font>
    <font>
      <sz val="12"/>
      <color theme="1"/>
      <name val="Calibri Light"/>
      <family val="1"/>
      <scheme val="major"/>
    </font>
    <font>
      <b/>
      <sz val="12"/>
      <name val="Calibri"/>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xf numFmtId="0" fontId="2" fillId="0" borderId="0"/>
    <xf numFmtId="0" fontId="1" fillId="0" borderId="0"/>
  </cellStyleXfs>
  <cellXfs count="69">
    <xf numFmtId="0" fontId="0" fillId="0" borderId="0" xfId="0"/>
    <xf numFmtId="0" fontId="2" fillId="0" borderId="0" xfId="1"/>
    <xf numFmtId="0" fontId="4" fillId="0" borderId="2" xfId="1" applyFont="1" applyBorder="1"/>
    <xf numFmtId="0" fontId="4" fillId="0" borderId="3" xfId="1" applyFont="1" applyBorder="1"/>
    <xf numFmtId="0" fontId="7" fillId="0" borderId="0" xfId="1" applyFont="1" applyAlignment="1">
      <alignment vertical="center"/>
    </xf>
    <xf numFmtId="0" fontId="5" fillId="0" borderId="15" xfId="1" applyFont="1" applyBorder="1" applyAlignment="1">
      <alignment horizontal="center" vertical="center" wrapText="1"/>
    </xf>
    <xf numFmtId="0" fontId="9" fillId="0" borderId="15" xfId="1" applyFont="1" applyBorder="1" applyAlignment="1">
      <alignment horizontal="center"/>
    </xf>
    <xf numFmtId="0" fontId="5" fillId="0" borderId="1" xfId="1" applyFont="1" applyBorder="1" applyAlignment="1">
      <alignment horizontal="center" vertical="center" wrapText="1"/>
    </xf>
    <xf numFmtId="0" fontId="5" fillId="0" borderId="3" xfId="1" applyFont="1" applyBorder="1" applyAlignment="1">
      <alignment horizontal="center" vertical="center" wrapText="1"/>
    </xf>
    <xf numFmtId="0" fontId="10" fillId="0" borderId="0" xfId="1" applyFont="1" applyAlignment="1">
      <alignment wrapText="1"/>
    </xf>
    <xf numFmtId="0" fontId="11" fillId="0" borderId="15" xfId="1" applyFont="1" applyBorder="1" applyAlignment="1">
      <alignment horizontal="left" wrapText="1"/>
    </xf>
    <xf numFmtId="0" fontId="11" fillId="0" borderId="15" xfId="1" applyFont="1" applyBorder="1" applyAlignment="1">
      <alignment horizontal="left" vertical="top" wrapText="1"/>
    </xf>
    <xf numFmtId="0" fontId="14" fillId="0" borderId="15" xfId="1" applyFont="1" applyBorder="1" applyAlignment="1">
      <alignment horizontal="left" vertical="top" wrapText="1"/>
    </xf>
    <xf numFmtId="0" fontId="11" fillId="0" borderId="1" xfId="1" applyFont="1" applyBorder="1" applyAlignment="1">
      <alignment horizontal="left" vertical="top" wrapText="1"/>
    </xf>
    <xf numFmtId="0" fontId="15" fillId="0" borderId="0" xfId="1" applyFont="1" applyAlignment="1">
      <alignment horizontal="center" vertical="center"/>
    </xf>
    <xf numFmtId="0" fontId="15"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15" xfId="1" applyFont="1" applyBorder="1" applyAlignment="1">
      <alignment horizontal="center" vertical="center" wrapText="1"/>
    </xf>
    <xf numFmtId="0" fontId="16" fillId="0" borderId="1" xfId="1" applyFont="1" applyBorder="1" applyAlignment="1">
      <alignment horizontal="center" vertical="center" wrapText="1"/>
    </xf>
    <xf numFmtId="0" fontId="17" fillId="0" borderId="15" xfId="1" applyFont="1" applyBorder="1" applyAlignment="1">
      <alignment horizontal="center" vertical="center" wrapText="1"/>
    </xf>
    <xf numFmtId="0" fontId="1" fillId="0" borderId="0" xfId="2" applyBorder="1"/>
    <xf numFmtId="0" fontId="1" fillId="0" borderId="0" xfId="2" applyBorder="1" applyAlignment="1">
      <alignment wrapText="1"/>
    </xf>
    <xf numFmtId="0" fontId="2" fillId="0" borderId="0" xfId="1" applyBorder="1"/>
    <xf numFmtId="0" fontId="16" fillId="0" borderId="7" xfId="1" applyFont="1" applyBorder="1" applyAlignment="1">
      <alignment horizontal="center" vertical="center" wrapText="1"/>
    </xf>
    <xf numFmtId="0" fontId="11" fillId="0" borderId="4" xfId="1" applyFont="1" applyBorder="1" applyAlignment="1">
      <alignment horizontal="left" vertical="top" wrapText="1"/>
    </xf>
    <xf numFmtId="0" fontId="23" fillId="0" borderId="16" xfId="1" applyFont="1" applyBorder="1" applyAlignment="1">
      <alignment horizontal="center" vertical="center" wrapText="1"/>
    </xf>
    <xf numFmtId="0" fontId="12" fillId="0" borderId="1" xfId="1" applyFont="1" applyBorder="1" applyAlignment="1">
      <alignment horizontal="center" wrapText="1"/>
    </xf>
    <xf numFmtId="0" fontId="4" fillId="0" borderId="2" xfId="1" applyFont="1" applyBorder="1"/>
    <xf numFmtId="0" fontId="4" fillId="0" borderId="3" xfId="1" applyFont="1" applyBorder="1"/>
    <xf numFmtId="0" fontId="3" fillId="0" borderId="1" xfId="1" applyFont="1" applyBorder="1" applyAlignment="1">
      <alignment horizontal="center" vertical="center"/>
    </xf>
    <xf numFmtId="0" fontId="5" fillId="0" borderId="1" xfId="1" applyFont="1" applyBorder="1" applyAlignment="1">
      <alignment horizontal="center"/>
    </xf>
    <xf numFmtId="0" fontId="5" fillId="0" borderId="2" xfId="1" applyFont="1" applyBorder="1" applyAlignment="1">
      <alignment horizontal="center"/>
    </xf>
    <xf numFmtId="0" fontId="5" fillId="0" borderId="1" xfId="1" applyFont="1" applyBorder="1" applyAlignment="1">
      <alignment horizontal="left"/>
    </xf>
    <xf numFmtId="0" fontId="5" fillId="0" borderId="4" xfId="1" applyFont="1" applyBorder="1" applyAlignment="1">
      <alignment horizontal="center" vertical="center" wrapText="1"/>
    </xf>
    <xf numFmtId="0" fontId="4" fillId="0" borderId="8" xfId="1" applyFont="1" applyBorder="1"/>
    <xf numFmtId="0" fontId="4" fillId="0" borderId="14" xfId="1" applyFont="1" applyBorder="1"/>
    <xf numFmtId="0" fontId="8" fillId="0" borderId="5" xfId="1" applyFont="1" applyBorder="1" applyAlignment="1">
      <alignment horizontal="center" vertical="center" wrapText="1"/>
    </xf>
    <xf numFmtId="0" fontId="4" fillId="0" borderId="6" xfId="1" applyFont="1" applyBorder="1"/>
    <xf numFmtId="0" fontId="4" fillId="0" borderId="7" xfId="1" applyFont="1" applyBorder="1"/>
    <xf numFmtId="0" fontId="4" fillId="0" borderId="9" xfId="1" applyFont="1" applyBorder="1"/>
    <xf numFmtId="0" fontId="2" fillId="0" borderId="0" xfId="1"/>
    <xf numFmtId="0" fontId="4" fillId="0" borderId="10" xfId="1" applyFont="1" applyBorder="1"/>
    <xf numFmtId="0" fontId="4" fillId="0" borderId="11" xfId="1" applyFont="1" applyBorder="1"/>
    <xf numFmtId="0" fontId="4" fillId="0" borderId="12" xfId="1" applyFont="1" applyBorder="1"/>
    <xf numFmtId="0" fontId="4" fillId="0" borderId="13" xfId="1" applyFont="1" applyBorder="1"/>
    <xf numFmtId="0" fontId="5" fillId="0" borderId="1" xfId="1" applyFont="1" applyBorder="1" applyAlignment="1">
      <alignment horizontal="center" vertical="center" wrapText="1"/>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6" fillId="2" borderId="2" xfId="1" applyFont="1" applyFill="1" applyBorder="1" applyAlignment="1">
      <alignment horizontal="left" vertical="top"/>
    </xf>
    <xf numFmtId="0" fontId="16" fillId="0" borderId="16" xfId="1" applyFont="1" applyBorder="1" applyAlignment="1">
      <alignment horizontal="left" vertical="center" wrapText="1"/>
    </xf>
    <xf numFmtId="0" fontId="16" fillId="0" borderId="17" xfId="1" applyFont="1" applyBorder="1" applyAlignment="1">
      <alignment horizontal="left" vertical="center" wrapText="1"/>
    </xf>
    <xf numFmtId="0" fontId="23" fillId="0" borderId="16" xfId="1" applyFont="1" applyBorder="1" applyAlignment="1">
      <alignment horizontal="left" vertical="center" wrapText="1"/>
    </xf>
    <xf numFmtId="0" fontId="16" fillId="0" borderId="7" xfId="1" applyFont="1" applyBorder="1" applyAlignment="1">
      <alignment horizontal="left" vertical="center" wrapText="1"/>
    </xf>
    <xf numFmtId="0" fontId="20" fillId="0" borderId="16" xfId="0" applyFont="1" applyBorder="1" applyAlignment="1">
      <alignment horizontal="left" vertical="center" wrapText="1"/>
    </xf>
    <xf numFmtId="0" fontId="19" fillId="0" borderId="16" xfId="0" applyFont="1" applyBorder="1" applyAlignment="1">
      <alignment horizontal="left" vertical="center"/>
    </xf>
    <xf numFmtId="0" fontId="21" fillId="0" borderId="15" xfId="0" applyFont="1" applyBorder="1" applyAlignment="1">
      <alignment horizontal="left" vertical="center" wrapText="1"/>
    </xf>
    <xf numFmtId="0" fontId="16" fillId="0" borderId="15" xfId="1" applyFont="1" applyBorder="1" applyAlignment="1">
      <alignment horizontal="left" vertical="center" wrapText="1"/>
    </xf>
    <xf numFmtId="0" fontId="7" fillId="0" borderId="16" xfId="0" applyFont="1" applyBorder="1" applyAlignment="1">
      <alignment horizontal="left" vertical="center"/>
    </xf>
    <xf numFmtId="0" fontId="7" fillId="0" borderId="15" xfId="0" applyFont="1" applyBorder="1" applyAlignment="1">
      <alignment horizontal="left" vertical="center"/>
    </xf>
    <xf numFmtId="0" fontId="0" fillId="0" borderId="0" xfId="0" applyAlignment="1">
      <alignment horizontal="left" vertical="center"/>
    </xf>
    <xf numFmtId="0" fontId="15" fillId="0" borderId="16" xfId="0" applyFont="1" applyBorder="1" applyAlignment="1">
      <alignment horizontal="left" vertical="center"/>
    </xf>
    <xf numFmtId="0" fontId="15" fillId="0" borderId="15" xfId="0" applyFont="1" applyBorder="1" applyAlignment="1">
      <alignment horizontal="left" vertical="center" wrapText="1"/>
    </xf>
    <xf numFmtId="0" fontId="18" fillId="0" borderId="16"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0" fillId="0" borderId="16" xfId="0" applyBorder="1" applyAlignment="1">
      <alignment horizontal="left" vertical="center"/>
    </xf>
    <xf numFmtId="0" fontId="15" fillId="0" borderId="3" xfId="0" applyFont="1" applyBorder="1" applyAlignment="1">
      <alignment horizontal="left" vertical="center" wrapText="1"/>
    </xf>
    <xf numFmtId="0" fontId="22" fillId="0" borderId="16" xfId="0" applyFont="1" applyBorder="1" applyAlignment="1">
      <alignment horizontal="left" vertical="center" wrapText="1"/>
    </xf>
  </cellXfs>
  <cellStyles count="3">
    <cellStyle name="Normal" xfId="0" builtinId="0"/>
    <cellStyle name="Normal 2 2" xfId="1" xr:uid="{22F21C5C-0011-4E35-B2FF-7466156931A2}"/>
    <cellStyle name="Normal 3" xfId="2" xr:uid="{9BC97132-A61E-47C4-8447-4804145255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4480C-FFD7-4D89-A45E-0A67A619D5A3}">
  <dimension ref="A1:Y950"/>
  <sheetViews>
    <sheetView tabSelected="1" topLeftCell="A6" zoomScale="57" zoomScaleNormal="57" workbookViewId="0">
      <selection activeCell="A10" sqref="A10:XFD11"/>
    </sheetView>
  </sheetViews>
  <sheetFormatPr defaultColWidth="14.44140625" defaultRowHeight="15" customHeight="1" x14ac:dyDescent="0.3"/>
  <cols>
    <col min="1" max="1" width="35.33203125" style="1" customWidth="1"/>
    <col min="2" max="2" width="32.5546875" style="1" customWidth="1"/>
    <col min="3" max="5" width="29.6640625" style="1" customWidth="1"/>
    <col min="6" max="6" width="26.44140625" style="1" bestFit="1" customWidth="1"/>
    <col min="7" max="7" width="29" style="1" bestFit="1" customWidth="1"/>
    <col min="8" max="8" width="28.21875" style="1" bestFit="1" customWidth="1"/>
    <col min="9" max="9" width="29.5546875" style="1" bestFit="1" customWidth="1"/>
    <col min="10" max="11" width="29.109375" style="1" bestFit="1" customWidth="1"/>
    <col min="12" max="12" width="29.5546875" style="1" bestFit="1" customWidth="1"/>
    <col min="13" max="13" width="29.6640625" style="1" bestFit="1" customWidth="1"/>
    <col min="14" max="14" width="29.109375" style="1" bestFit="1" customWidth="1"/>
    <col min="15" max="15" width="33.21875" style="1" bestFit="1" customWidth="1"/>
    <col min="16" max="16" width="35" style="1" bestFit="1" customWidth="1"/>
    <col min="17" max="18" width="29.6640625" style="1" customWidth="1"/>
    <col min="19" max="19" width="56.5546875" style="1" customWidth="1"/>
    <col min="20" max="22" width="29.6640625" style="1" customWidth="1"/>
    <col min="23" max="23" width="60.33203125" style="1" customWidth="1"/>
    <col min="24" max="25" width="29.6640625" style="1" customWidth="1"/>
    <col min="26" max="16384" width="14.44140625" style="1"/>
  </cols>
  <sheetData>
    <row r="1" spans="1:25" ht="54" customHeight="1" x14ac:dyDescent="0.3"/>
    <row r="2" spans="1:25" ht="37.5" customHeight="1" x14ac:dyDescent="0.3">
      <c r="B2" s="30" t="s">
        <v>0</v>
      </c>
      <c r="C2" s="28"/>
      <c r="D2" s="28"/>
      <c r="E2" s="28"/>
      <c r="F2" s="28"/>
      <c r="G2" s="28"/>
      <c r="H2" s="28"/>
      <c r="I2" s="28"/>
      <c r="J2" s="28"/>
      <c r="K2" s="28"/>
      <c r="L2" s="28"/>
      <c r="M2" s="28"/>
      <c r="N2" s="28"/>
      <c r="O2" s="28"/>
      <c r="P2" s="28"/>
      <c r="Q2" s="28"/>
      <c r="R2" s="28"/>
      <c r="S2" s="28"/>
      <c r="T2" s="28"/>
      <c r="U2" s="28"/>
      <c r="V2" s="28"/>
      <c r="W2" s="28"/>
      <c r="X2" s="28"/>
      <c r="Y2" s="29"/>
    </row>
    <row r="3" spans="1:25" ht="37.200000000000003" customHeight="1" x14ac:dyDescent="0.4">
      <c r="B3" s="31" t="s">
        <v>1</v>
      </c>
      <c r="C3" s="32"/>
      <c r="D3" s="49" t="s">
        <v>34</v>
      </c>
      <c r="E3" s="49"/>
      <c r="F3" s="49"/>
      <c r="G3" s="2"/>
      <c r="H3" s="2"/>
      <c r="I3" s="3"/>
      <c r="J3" s="33"/>
      <c r="K3" s="28"/>
      <c r="L3" s="28"/>
      <c r="M3" s="28"/>
      <c r="N3" s="28"/>
      <c r="O3" s="28"/>
      <c r="P3" s="28"/>
      <c r="Q3" s="28"/>
      <c r="R3" s="28"/>
      <c r="S3" s="28"/>
      <c r="T3" s="28"/>
      <c r="U3" s="28"/>
      <c r="V3" s="28"/>
      <c r="W3" s="28"/>
      <c r="X3" s="28"/>
      <c r="Y3" s="29"/>
    </row>
    <row r="4" spans="1:25" ht="60" customHeight="1" x14ac:dyDescent="0.3">
      <c r="A4" s="4"/>
      <c r="B4" s="34" t="s">
        <v>2</v>
      </c>
      <c r="C4" s="37" t="s">
        <v>3</v>
      </c>
      <c r="D4" s="38"/>
      <c r="E4" s="38"/>
      <c r="F4" s="39"/>
      <c r="G4" s="46" t="s">
        <v>4</v>
      </c>
      <c r="H4" s="28"/>
      <c r="I4" s="28"/>
      <c r="J4" s="28"/>
      <c r="K4" s="28"/>
      <c r="L4" s="28"/>
      <c r="M4" s="28"/>
      <c r="N4" s="28"/>
      <c r="O4" s="28"/>
      <c r="P4" s="28"/>
      <c r="Q4" s="28"/>
      <c r="R4" s="28"/>
      <c r="S4" s="28"/>
      <c r="T4" s="28"/>
      <c r="U4" s="28"/>
      <c r="V4" s="28"/>
      <c r="W4" s="28"/>
      <c r="X4" s="28"/>
      <c r="Y4" s="29"/>
    </row>
    <row r="5" spans="1:25" ht="24.75" customHeight="1" x14ac:dyDescent="0.3">
      <c r="B5" s="35"/>
      <c r="C5" s="40"/>
      <c r="D5" s="41"/>
      <c r="E5" s="41"/>
      <c r="F5" s="42"/>
      <c r="G5" s="47" t="s">
        <v>5</v>
      </c>
      <c r="H5" s="28"/>
      <c r="I5" s="28"/>
      <c r="J5" s="28"/>
      <c r="K5" s="28"/>
      <c r="L5" s="28"/>
      <c r="M5" s="28"/>
      <c r="N5" s="29"/>
      <c r="O5" s="48" t="s">
        <v>6</v>
      </c>
      <c r="P5" s="46" t="s">
        <v>7</v>
      </c>
      <c r="Q5" s="28"/>
      <c r="R5" s="28"/>
      <c r="S5" s="28"/>
      <c r="T5" s="28"/>
      <c r="U5" s="28"/>
      <c r="V5" s="28"/>
      <c r="W5" s="29"/>
      <c r="X5" s="34" t="s">
        <v>8</v>
      </c>
      <c r="Y5" s="34" t="s">
        <v>9</v>
      </c>
    </row>
    <row r="6" spans="1:25" ht="89.25" customHeight="1" x14ac:dyDescent="0.3">
      <c r="B6" s="35"/>
      <c r="C6" s="43"/>
      <c r="D6" s="44"/>
      <c r="E6" s="44"/>
      <c r="F6" s="45"/>
      <c r="G6" s="46" t="s">
        <v>10</v>
      </c>
      <c r="H6" s="28"/>
      <c r="I6" s="28"/>
      <c r="J6" s="28"/>
      <c r="K6" s="29"/>
      <c r="L6" s="46" t="s">
        <v>11</v>
      </c>
      <c r="M6" s="28"/>
      <c r="N6" s="29"/>
      <c r="O6" s="36"/>
      <c r="P6" s="46" t="s">
        <v>12</v>
      </c>
      <c r="Q6" s="28"/>
      <c r="R6" s="28"/>
      <c r="S6" s="28"/>
      <c r="T6" s="28"/>
      <c r="U6" s="28"/>
      <c r="V6" s="29"/>
      <c r="W6" s="5" t="s">
        <v>13</v>
      </c>
      <c r="X6" s="36"/>
      <c r="Y6" s="36"/>
    </row>
    <row r="7" spans="1:25" ht="16.5" customHeight="1" x14ac:dyDescent="0.4">
      <c r="B7" s="36"/>
      <c r="C7" s="6">
        <v>1</v>
      </c>
      <c r="D7" s="5">
        <v>2</v>
      </c>
      <c r="E7" s="5">
        <v>3</v>
      </c>
      <c r="F7" s="6">
        <v>4</v>
      </c>
      <c r="G7" s="6">
        <v>5</v>
      </c>
      <c r="H7" s="5">
        <v>6</v>
      </c>
      <c r="I7" s="5">
        <v>7</v>
      </c>
      <c r="J7" s="6">
        <v>8</v>
      </c>
      <c r="K7" s="6">
        <v>9</v>
      </c>
      <c r="L7" s="5">
        <v>10</v>
      </c>
      <c r="M7" s="5">
        <v>11</v>
      </c>
      <c r="N7" s="6">
        <v>12</v>
      </c>
      <c r="O7" s="6">
        <v>13</v>
      </c>
      <c r="P7" s="5">
        <v>14</v>
      </c>
      <c r="Q7" s="5">
        <v>15</v>
      </c>
      <c r="R7" s="6">
        <v>16</v>
      </c>
      <c r="S7" s="6">
        <v>17</v>
      </c>
      <c r="T7" s="7">
        <v>18</v>
      </c>
      <c r="U7" s="6">
        <v>19</v>
      </c>
      <c r="V7" s="7">
        <v>20</v>
      </c>
      <c r="W7" s="8">
        <v>21</v>
      </c>
      <c r="X7" s="5">
        <v>22</v>
      </c>
      <c r="Y7" s="6">
        <v>23</v>
      </c>
    </row>
    <row r="8" spans="1:25" ht="375.6" customHeight="1" x14ac:dyDescent="0.35">
      <c r="A8" s="9"/>
      <c r="B8" s="10"/>
      <c r="C8" s="27"/>
      <c r="D8" s="28"/>
      <c r="E8" s="28"/>
      <c r="F8" s="29"/>
      <c r="G8" s="11" t="s">
        <v>14</v>
      </c>
      <c r="H8" s="11" t="s">
        <v>15</v>
      </c>
      <c r="I8" s="11" t="s">
        <v>16</v>
      </c>
      <c r="J8" s="11" t="s">
        <v>17</v>
      </c>
      <c r="K8" s="11" t="s">
        <v>18</v>
      </c>
      <c r="L8" s="25" t="s">
        <v>19</v>
      </c>
      <c r="M8" s="25" t="s">
        <v>20</v>
      </c>
      <c r="N8" s="25" t="s">
        <v>21</v>
      </c>
      <c r="O8" s="11"/>
      <c r="P8" s="11" t="s">
        <v>22</v>
      </c>
      <c r="Q8" s="11" t="s">
        <v>23</v>
      </c>
      <c r="R8" s="11" t="s">
        <v>24</v>
      </c>
      <c r="S8" s="12" t="s">
        <v>25</v>
      </c>
      <c r="T8" s="13" t="s">
        <v>26</v>
      </c>
      <c r="U8" s="11" t="s">
        <v>27</v>
      </c>
      <c r="V8" s="11" t="s">
        <v>28</v>
      </c>
      <c r="W8" s="11" t="s">
        <v>29</v>
      </c>
      <c r="X8" s="11"/>
      <c r="Y8" s="11"/>
    </row>
    <row r="9" spans="1:25" ht="66" customHeight="1" x14ac:dyDescent="0.3">
      <c r="A9" s="14"/>
      <c r="B9" s="15"/>
      <c r="C9" s="15" t="s">
        <v>30</v>
      </c>
      <c r="D9" s="15" t="s">
        <v>31</v>
      </c>
      <c r="E9" s="15" t="s">
        <v>32</v>
      </c>
      <c r="F9" s="15" t="s">
        <v>33</v>
      </c>
      <c r="G9" s="16">
        <v>2</v>
      </c>
      <c r="H9" s="17">
        <v>2</v>
      </c>
      <c r="I9" s="17">
        <v>2</v>
      </c>
      <c r="J9" s="17">
        <v>5</v>
      </c>
      <c r="K9" s="16">
        <v>5</v>
      </c>
      <c r="L9" s="26">
        <v>4</v>
      </c>
      <c r="M9" s="26">
        <v>5</v>
      </c>
      <c r="N9" s="26">
        <v>5</v>
      </c>
      <c r="O9" s="24">
        <f t="shared" ref="O9:O11" si="0">SUM(G9:N9)</f>
        <v>30</v>
      </c>
      <c r="P9" s="17">
        <v>5</v>
      </c>
      <c r="Q9" s="18">
        <v>5</v>
      </c>
      <c r="R9" s="18">
        <v>5</v>
      </c>
      <c r="S9" s="18">
        <v>5</v>
      </c>
      <c r="T9" s="19">
        <v>6</v>
      </c>
      <c r="U9" s="18">
        <v>4</v>
      </c>
      <c r="V9" s="20">
        <v>5</v>
      </c>
      <c r="W9" s="18">
        <v>5</v>
      </c>
      <c r="X9" s="18">
        <f t="shared" ref="X9" si="1">SUM(P9:W9)</f>
        <v>40</v>
      </c>
      <c r="Y9" s="18">
        <f t="shared" ref="Y9" si="2">O9+X9</f>
        <v>70</v>
      </c>
    </row>
    <row r="10" spans="1:25" s="60" customFormat="1" ht="52.8" customHeight="1" x14ac:dyDescent="0.3">
      <c r="B10" s="61" t="s">
        <v>35</v>
      </c>
      <c r="C10" s="62">
        <v>370</v>
      </c>
      <c r="D10" s="63" t="s">
        <v>37</v>
      </c>
      <c r="E10" s="63" t="s">
        <v>38</v>
      </c>
      <c r="F10" s="63" t="s">
        <v>39</v>
      </c>
      <c r="G10" s="50">
        <v>2</v>
      </c>
      <c r="H10" s="50">
        <v>2</v>
      </c>
      <c r="I10" s="50">
        <v>2</v>
      </c>
      <c r="J10" s="50">
        <v>5</v>
      </c>
      <c r="K10" s="51">
        <v>5</v>
      </c>
      <c r="L10" s="52">
        <v>4</v>
      </c>
      <c r="M10" s="52">
        <v>5</v>
      </c>
      <c r="N10" s="52">
        <v>5</v>
      </c>
      <c r="O10" s="53">
        <f t="shared" si="0"/>
        <v>30</v>
      </c>
      <c r="P10" s="64">
        <v>0</v>
      </c>
      <c r="Q10" s="65">
        <v>5</v>
      </c>
      <c r="R10" s="54">
        <v>5</v>
      </c>
      <c r="S10" s="55">
        <v>5</v>
      </c>
      <c r="T10" s="59">
        <v>2</v>
      </c>
      <c r="U10" s="59">
        <v>4</v>
      </c>
      <c r="V10" s="56">
        <v>0</v>
      </c>
      <c r="W10" s="57">
        <v>5</v>
      </c>
      <c r="X10" s="57">
        <f t="shared" ref="X10:X11" si="3">SUM(P10:W10)</f>
        <v>26</v>
      </c>
      <c r="Y10" s="57">
        <f t="shared" ref="Y10:Y11" si="4">O10+X10</f>
        <v>56</v>
      </c>
    </row>
    <row r="11" spans="1:25" s="60" customFormat="1" ht="52.8" customHeight="1" x14ac:dyDescent="0.3">
      <c r="B11" s="66" t="s">
        <v>36</v>
      </c>
      <c r="C11" s="67">
        <v>618</v>
      </c>
      <c r="D11" s="68" t="s">
        <v>40</v>
      </c>
      <c r="E11" s="68" t="s">
        <v>41</v>
      </c>
      <c r="F11" s="68" t="s">
        <v>42</v>
      </c>
      <c r="G11" s="50">
        <v>2</v>
      </c>
      <c r="H11" s="50">
        <v>2</v>
      </c>
      <c r="I11" s="50">
        <v>2</v>
      </c>
      <c r="J11" s="50">
        <v>5</v>
      </c>
      <c r="K11" s="51">
        <v>5</v>
      </c>
      <c r="L11" s="52">
        <v>4</v>
      </c>
      <c r="M11" s="52">
        <v>5</v>
      </c>
      <c r="N11" s="52">
        <v>5</v>
      </c>
      <c r="O11" s="50">
        <f t="shared" si="0"/>
        <v>30</v>
      </c>
      <c r="P11" s="55">
        <v>5</v>
      </c>
      <c r="Q11" s="55">
        <v>5</v>
      </c>
      <c r="R11" s="58">
        <v>5</v>
      </c>
      <c r="S11" s="55">
        <v>5</v>
      </c>
      <c r="T11" s="59">
        <v>4</v>
      </c>
      <c r="U11" s="59">
        <v>4</v>
      </c>
      <c r="V11" s="56">
        <v>0</v>
      </c>
      <c r="W11" s="57">
        <v>5</v>
      </c>
      <c r="X11" s="57">
        <f t="shared" si="3"/>
        <v>33</v>
      </c>
      <c r="Y11" s="57">
        <f t="shared" si="4"/>
        <v>63</v>
      </c>
    </row>
    <row r="12" spans="1:25" ht="14.25" customHeight="1" x14ac:dyDescent="0.3">
      <c r="B12" s="23"/>
      <c r="C12" s="21"/>
      <c r="D12" s="22"/>
      <c r="E12" s="22"/>
      <c r="F12" s="23"/>
      <c r="G12" s="23"/>
      <c r="H12" s="23"/>
      <c r="I12" s="23"/>
      <c r="J12" s="23"/>
      <c r="K12" s="23"/>
      <c r="L12" s="23"/>
      <c r="M12" s="23"/>
      <c r="N12" s="23"/>
      <c r="O12" s="23"/>
      <c r="P12" s="23"/>
    </row>
    <row r="13" spans="1:25" ht="14.25" customHeight="1" x14ac:dyDescent="0.3">
      <c r="B13" s="23"/>
      <c r="C13" s="21"/>
      <c r="D13" s="22"/>
      <c r="E13" s="22"/>
      <c r="F13" s="23"/>
      <c r="G13" s="23"/>
      <c r="H13" s="23"/>
      <c r="I13" s="23"/>
      <c r="J13" s="23"/>
      <c r="K13" s="23"/>
      <c r="L13" s="23"/>
      <c r="M13" s="23"/>
      <c r="N13" s="23"/>
      <c r="O13" s="23"/>
      <c r="P13" s="23"/>
    </row>
    <row r="14" spans="1:25" ht="14.25" customHeight="1" x14ac:dyDescent="0.3"/>
    <row r="15" spans="1:25" ht="14.25" customHeight="1" x14ac:dyDescent="0.3"/>
    <row r="16" spans="1:25"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sheetData>
  <mergeCells count="16">
    <mergeCell ref="C8:F8"/>
    <mergeCell ref="B2:Y2"/>
    <mergeCell ref="B3:C3"/>
    <mergeCell ref="D3:F3"/>
    <mergeCell ref="J3:Y3"/>
    <mergeCell ref="B4:B7"/>
    <mergeCell ref="C4:F6"/>
    <mergeCell ref="G4:Y4"/>
    <mergeCell ref="G5:N5"/>
    <mergeCell ref="O5:O6"/>
    <mergeCell ref="P5:W5"/>
    <mergeCell ref="X5:X6"/>
    <mergeCell ref="Y5:Y6"/>
    <mergeCell ref="G6:K6"/>
    <mergeCell ref="L6:N6"/>
    <mergeCell ref="P6:V6"/>
  </mergeCells>
  <pageMargins left="0.25" right="0" top="0.25" bottom="0.25" header="0" footer="0"/>
  <pageSetup paperSize="5" scale="5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FAWAD ALAM AFRIDI</cp:lastModifiedBy>
  <dcterms:created xsi:type="dcterms:W3CDTF">2025-09-09T12:10:45Z</dcterms:created>
  <dcterms:modified xsi:type="dcterms:W3CDTF">2025-11-19T17:15:19Z</dcterms:modified>
</cp:coreProperties>
</file>